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záloha C 29.1.2021\_PMS se sdileneho prostoru\www stránky\obsah www stránek\CZ\01 O nás\05_Boj proti korupci\"/>
    </mc:Choice>
  </mc:AlternateContent>
  <bookViews>
    <workbookView xWindow="0" yWindow="0" windowWidth="23040" windowHeight="9408" activeTab="1"/>
  </bookViews>
  <sheets>
    <sheet name="Poradenské a externí společnost" sheetId="3" r:id="rId1"/>
    <sheet name="Advokáti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G5" i="4"/>
  <c r="G4" i="4"/>
  <c r="G3" i="4"/>
  <c r="G5" i="3"/>
  <c r="G4" i="3"/>
  <c r="G3" i="3"/>
  <c r="G6" i="3"/>
  <c r="G7" i="3"/>
  <c r="G8" i="3"/>
  <c r="G9" i="3"/>
  <c r="G10" i="3"/>
  <c r="G11" i="3"/>
  <c r="G12" i="3"/>
  <c r="G13" i="3"/>
  <c r="G2" i="3"/>
  <c r="G2" i="4" l="1"/>
</calcChain>
</file>

<file path=xl/sharedStrings.xml><?xml version="1.0" encoding="utf-8"?>
<sst xmlns="http://schemas.openxmlformats.org/spreadsheetml/2006/main" count="49" uniqueCount="38">
  <si>
    <t>Název</t>
  </si>
  <si>
    <t>Mgr. Jan Toman, advokát</t>
  </si>
  <si>
    <t>Mgr. Michal Vrajík, advokát</t>
  </si>
  <si>
    <t>ROWAN LEGAL, advokátní kancelář s.r.o.</t>
  </si>
  <si>
    <t>Miroslav Menšík - PROGRES</t>
  </si>
  <si>
    <t>SocioFactor s.r.o.</t>
  </si>
  <si>
    <t>NAVIGA 4, s.r.o.</t>
  </si>
  <si>
    <t>Mgr. Tomáš Jelínek, Ph.D.</t>
  </si>
  <si>
    <t>Ing. Zdeněk Topič</t>
  </si>
  <si>
    <t>RNDr. Mgr. Petr Adolf Skřehot</t>
  </si>
  <si>
    <t>ERGOWORK s.r.o.</t>
  </si>
  <si>
    <t>Mgr. Petr Kausta</t>
  </si>
  <si>
    <t>Ing. Pavel Procházka</t>
  </si>
  <si>
    <t>Typ závazku</t>
  </si>
  <si>
    <t>Smlouva o poskytnutí poradenských a konzultačních služeb v oblasti managementu lidských zdrojů</t>
  </si>
  <si>
    <t>Smlouva o zajištění externí evaluace výstupů projektů</t>
  </si>
  <si>
    <t>Smlouva o dílo - provedení analýz a návrhu úprav vnitřních předpisů a informačních systémů PMS</t>
  </si>
  <si>
    <t>Smlouva o poskytnutí konzultačních služeb v souvislosti s archivací dokumentů</t>
  </si>
  <si>
    <t>Smlouva o poskytnutí konzultačních služeb a příprava podkladů pro přípravu projektové žádosti</t>
  </si>
  <si>
    <t>Příkazní smlouva na evidenci a administrativu spojenou s agendou svozu a odstranění nebezpečného i běžného odpadu</t>
  </si>
  <si>
    <t>Smlouva o poskytování odborných činností při zajištění požární ochrany</t>
  </si>
  <si>
    <t>Smlouva o poskytování odborných činností BOZP</t>
  </si>
  <si>
    <t>Smlouva o poskytnutí služeb školení ve věcech náhrady majetkové a nemajetkové újmy</t>
  </si>
  <si>
    <t>Vyplacená částka 2019 s DPH</t>
  </si>
  <si>
    <t>Sjednaná či smluvní odměna s DPH</t>
  </si>
  <si>
    <t>Vyplacená částka 2018 s DPH</t>
  </si>
  <si>
    <t>Celková vyplacená částka s DPH</t>
  </si>
  <si>
    <t>Smlouva o poskytování právních služeb</t>
  </si>
  <si>
    <t>Smlouva o poskytování konzultačních služeb</t>
  </si>
  <si>
    <t>Jiří Švancara</t>
  </si>
  <si>
    <t>Smlouva o poskytnutí služeb dohledu, administrativních a podpůrných činností při rekonstrukci budovy</t>
  </si>
  <si>
    <t>Tomáš Kaminski</t>
  </si>
  <si>
    <t>Příkazní smlouva na výkon technického dozoru stavebníka a koordinátora BOZP</t>
  </si>
  <si>
    <t>400 za hodinu</t>
  </si>
  <si>
    <t>Vyplacená částka 2020 s DPH</t>
  </si>
  <si>
    <t>Havel and Partners</t>
  </si>
  <si>
    <t>Smlouva o poskytování poradenských a konzultačních služeb pro přípravnou fázi veřejné zakázky</t>
  </si>
  <si>
    <t>KPMG Česká republika,s.r.o.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</si>
</sst>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left" vertical="top" wrapText="1"/>
    </xf>
    <xf numFmtId="164" fontId="3" fillId="4" borderId="0" xfId="0" applyNumberFormat="1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pane ySplit="1" topLeftCell="A2" activePane="bottomLeft" state="frozen"/>
      <selection pane="bottomLeft" activeCell="G13" sqref="G13"/>
    </sheetView>
  </sheetViews>
  <sheetFormatPr defaultColWidth="9.109375" defaultRowHeight="12" x14ac:dyDescent="0.3"/>
  <cols>
    <col min="1" max="1" width="24.6640625" style="9" customWidth="1"/>
    <col min="2" max="2" width="39.109375" style="9" customWidth="1"/>
    <col min="3" max="7" width="15.6640625" style="10" customWidth="1"/>
    <col min="8" max="16384" width="9.109375" style="9"/>
  </cols>
  <sheetData>
    <row r="1" spans="1:7" ht="36" x14ac:dyDescent="0.3">
      <c r="A1" s="1" t="s">
        <v>0</v>
      </c>
      <c r="B1" s="1" t="s">
        <v>13</v>
      </c>
      <c r="C1" s="2" t="s">
        <v>24</v>
      </c>
      <c r="D1" s="2" t="s">
        <v>25</v>
      </c>
      <c r="E1" s="2" t="s">
        <v>23</v>
      </c>
      <c r="F1" s="2" t="s">
        <v>34</v>
      </c>
      <c r="G1" s="2" t="s">
        <v>26</v>
      </c>
    </row>
    <row r="2" spans="1:7" ht="14.25" customHeight="1" x14ac:dyDescent="0.3">
      <c r="A2" s="11" t="s">
        <v>10</v>
      </c>
      <c r="B2" s="11" t="s">
        <v>21</v>
      </c>
      <c r="C2" s="12">
        <v>113999</v>
      </c>
      <c r="D2" s="12"/>
      <c r="E2" s="12">
        <v>50820</v>
      </c>
      <c r="F2" s="12">
        <v>101640</v>
      </c>
      <c r="G2" s="12">
        <f t="shared" ref="G2:G13" si="0">D2+E2+F2</f>
        <v>152460</v>
      </c>
    </row>
    <row r="3" spans="1:7" ht="34.200000000000003" x14ac:dyDescent="0.3">
      <c r="A3" s="4" t="s">
        <v>12</v>
      </c>
      <c r="B3" s="4" t="s">
        <v>19</v>
      </c>
      <c r="C3" s="5">
        <v>22000</v>
      </c>
      <c r="D3" s="5"/>
      <c r="E3" s="5">
        <v>13200</v>
      </c>
      <c r="F3" s="5"/>
      <c r="G3" s="5">
        <f t="shared" si="0"/>
        <v>13200</v>
      </c>
    </row>
    <row r="4" spans="1:7" ht="39" customHeight="1" x14ac:dyDescent="0.3">
      <c r="A4" s="11" t="s">
        <v>12</v>
      </c>
      <c r="B4" s="11" t="s">
        <v>19</v>
      </c>
      <c r="C4" s="12">
        <v>122000</v>
      </c>
      <c r="D4" s="12">
        <v>52600</v>
      </c>
      <c r="E4" s="12">
        <v>45400</v>
      </c>
      <c r="F4" s="12">
        <v>26800</v>
      </c>
      <c r="G4" s="12">
        <f t="shared" si="0"/>
        <v>124800</v>
      </c>
    </row>
    <row r="5" spans="1:7" ht="27.75" customHeight="1" x14ac:dyDescent="0.3">
      <c r="A5" s="4" t="s">
        <v>8</v>
      </c>
      <c r="B5" s="4" t="s">
        <v>18</v>
      </c>
      <c r="C5" s="5" t="s">
        <v>33</v>
      </c>
      <c r="D5" s="5">
        <v>28000</v>
      </c>
      <c r="E5" s="5">
        <v>40000</v>
      </c>
      <c r="F5" s="5"/>
      <c r="G5" s="5">
        <f t="shared" si="0"/>
        <v>68000</v>
      </c>
    </row>
    <row r="6" spans="1:7" ht="25.5" customHeight="1" x14ac:dyDescent="0.3">
      <c r="A6" s="11" t="s">
        <v>29</v>
      </c>
      <c r="B6" s="11" t="s">
        <v>30</v>
      </c>
      <c r="C6" s="12">
        <v>96800</v>
      </c>
      <c r="D6" s="12"/>
      <c r="E6" s="12">
        <v>74451</v>
      </c>
      <c r="F6" s="12"/>
      <c r="G6" s="12">
        <f t="shared" si="0"/>
        <v>74451</v>
      </c>
    </row>
    <row r="7" spans="1:7" ht="22.8" x14ac:dyDescent="0.3">
      <c r="A7" s="4" t="s">
        <v>11</v>
      </c>
      <c r="B7" s="4" t="s">
        <v>22</v>
      </c>
      <c r="C7" s="5">
        <v>59774</v>
      </c>
      <c r="D7" s="5"/>
      <c r="E7" s="5">
        <v>59774</v>
      </c>
      <c r="F7" s="5"/>
      <c r="G7" s="5">
        <f t="shared" si="0"/>
        <v>59774</v>
      </c>
    </row>
    <row r="8" spans="1:7" ht="22.8" x14ac:dyDescent="0.3">
      <c r="A8" s="11" t="s">
        <v>7</v>
      </c>
      <c r="B8" s="11" t="s">
        <v>17</v>
      </c>
      <c r="C8" s="12">
        <v>100000</v>
      </c>
      <c r="D8" s="12"/>
      <c r="E8" s="12"/>
      <c r="F8" s="12"/>
      <c r="G8" s="12">
        <f t="shared" si="0"/>
        <v>0</v>
      </c>
    </row>
    <row r="9" spans="1:7" ht="22.8" x14ac:dyDescent="0.3">
      <c r="A9" s="4" t="s">
        <v>4</v>
      </c>
      <c r="B9" s="4" t="s">
        <v>14</v>
      </c>
      <c r="C9" s="5">
        <v>150000</v>
      </c>
      <c r="D9" s="5">
        <v>68000</v>
      </c>
      <c r="E9" s="5">
        <v>23800</v>
      </c>
      <c r="F9" s="5"/>
      <c r="G9" s="5">
        <f t="shared" si="0"/>
        <v>91800</v>
      </c>
    </row>
    <row r="10" spans="1:7" ht="26.25" customHeight="1" x14ac:dyDescent="0.3">
      <c r="A10" s="11" t="s">
        <v>6</v>
      </c>
      <c r="B10" s="11" t="s">
        <v>16</v>
      </c>
      <c r="C10" s="12">
        <v>314600</v>
      </c>
      <c r="D10" s="12">
        <v>314600</v>
      </c>
      <c r="E10" s="12"/>
      <c r="F10" s="12"/>
      <c r="G10" s="12">
        <f t="shared" si="0"/>
        <v>314600</v>
      </c>
    </row>
    <row r="11" spans="1:7" ht="22.8" x14ac:dyDescent="0.3">
      <c r="A11" s="4" t="s">
        <v>9</v>
      </c>
      <c r="B11" s="4" t="s">
        <v>20</v>
      </c>
      <c r="C11" s="5">
        <v>118580</v>
      </c>
      <c r="D11" s="5"/>
      <c r="E11" s="5">
        <v>24000</v>
      </c>
      <c r="F11" s="5"/>
      <c r="G11" s="5">
        <f t="shared" si="0"/>
        <v>24000</v>
      </c>
    </row>
    <row r="12" spans="1:7" ht="22.8" x14ac:dyDescent="0.3">
      <c r="A12" s="11" t="s">
        <v>5</v>
      </c>
      <c r="B12" s="11" t="s">
        <v>15</v>
      </c>
      <c r="C12" s="12">
        <v>1560900</v>
      </c>
      <c r="D12" s="12">
        <v>520300</v>
      </c>
      <c r="E12" s="12">
        <v>416240</v>
      </c>
      <c r="F12" s="12">
        <v>1132560</v>
      </c>
      <c r="G12" s="12">
        <f t="shared" si="0"/>
        <v>2069100</v>
      </c>
    </row>
    <row r="13" spans="1:7" ht="22.8" x14ac:dyDescent="0.3">
      <c r="A13" s="4" t="s">
        <v>31</v>
      </c>
      <c r="B13" s="4" t="s">
        <v>32</v>
      </c>
      <c r="C13" s="5">
        <v>254100</v>
      </c>
      <c r="D13" s="5"/>
      <c r="E13" s="5">
        <v>254100</v>
      </c>
      <c r="F13" s="5"/>
      <c r="G13" s="5">
        <f t="shared" si="0"/>
        <v>254100</v>
      </c>
    </row>
  </sheetData>
  <sortState ref="A2:A13">
    <sortCondition ref="A2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pane ySplit="1" topLeftCell="A2" activePane="bottomLeft" state="frozen"/>
      <selection pane="bottomLeft" activeCell="G9" sqref="G9"/>
    </sheetView>
  </sheetViews>
  <sheetFormatPr defaultColWidth="9.109375" defaultRowHeight="11.4" x14ac:dyDescent="0.3"/>
  <cols>
    <col min="1" max="1" width="24.6640625" style="3" customWidth="1"/>
    <col min="2" max="2" width="38.6640625" style="3" customWidth="1"/>
    <col min="3" max="7" width="15.6640625" style="6" customWidth="1"/>
    <col min="8" max="16384" width="9.109375" style="3"/>
  </cols>
  <sheetData>
    <row r="1" spans="1:7" ht="36" x14ac:dyDescent="0.3">
      <c r="A1" s="1" t="s">
        <v>0</v>
      </c>
      <c r="B1" s="1" t="s">
        <v>13</v>
      </c>
      <c r="C1" s="2" t="s">
        <v>24</v>
      </c>
      <c r="D1" s="2" t="s">
        <v>25</v>
      </c>
      <c r="E1" s="2" t="s">
        <v>23</v>
      </c>
      <c r="F1" s="2" t="s">
        <v>34</v>
      </c>
      <c r="G1" s="2" t="s">
        <v>26</v>
      </c>
    </row>
    <row r="2" spans="1:7" x14ac:dyDescent="0.3">
      <c r="A2" s="7" t="s">
        <v>1</v>
      </c>
      <c r="B2" s="7" t="s">
        <v>27</v>
      </c>
      <c r="C2" s="8">
        <v>907500</v>
      </c>
      <c r="D2" s="8"/>
      <c r="E2" s="8">
        <v>153369</v>
      </c>
      <c r="F2" s="8"/>
      <c r="G2" s="8">
        <f>D2+E2+F2</f>
        <v>153369</v>
      </c>
    </row>
    <row r="3" spans="1:7" x14ac:dyDescent="0.3">
      <c r="A3" s="4" t="s">
        <v>2</v>
      </c>
      <c r="B3" s="4" t="s">
        <v>27</v>
      </c>
      <c r="C3" s="5">
        <v>302500</v>
      </c>
      <c r="D3" s="5">
        <v>95892.5</v>
      </c>
      <c r="E3" s="5">
        <v>9528.75</v>
      </c>
      <c r="F3" s="5">
        <v>63373.75</v>
      </c>
      <c r="G3" s="5">
        <f>D3+E3+F3</f>
        <v>168795</v>
      </c>
    </row>
    <row r="4" spans="1:7" ht="22.8" x14ac:dyDescent="0.3">
      <c r="A4" s="7" t="s">
        <v>3</v>
      </c>
      <c r="B4" s="7" t="s">
        <v>28</v>
      </c>
      <c r="C4" s="8">
        <v>2420000</v>
      </c>
      <c r="D4" s="8">
        <v>1446482.4</v>
      </c>
      <c r="E4" s="8">
        <v>508593.25</v>
      </c>
      <c r="F4" s="8">
        <v>817076.4</v>
      </c>
      <c r="G4" s="8">
        <f>D4+E4+F4</f>
        <v>2772152.05</v>
      </c>
    </row>
    <row r="5" spans="1:7" x14ac:dyDescent="0.3">
      <c r="A5" s="4" t="s">
        <v>35</v>
      </c>
      <c r="B5" s="4" t="s">
        <v>27</v>
      </c>
      <c r="C5" s="5">
        <v>2407900</v>
      </c>
      <c r="D5" s="5"/>
      <c r="E5" s="5"/>
      <c r="F5" s="5">
        <v>1757628.4</v>
      </c>
      <c r="G5" s="5">
        <f>D5+E5+F5</f>
        <v>1757628.4</v>
      </c>
    </row>
    <row r="6" spans="1:7" ht="34.200000000000003" x14ac:dyDescent="0.3">
      <c r="A6" s="7" t="s">
        <v>37</v>
      </c>
      <c r="B6" s="7" t="s">
        <v>36</v>
      </c>
      <c r="C6" s="8">
        <v>1820808</v>
      </c>
      <c r="D6" s="8"/>
      <c r="E6" s="8"/>
      <c r="F6" s="8"/>
      <c r="G6" s="8">
        <f>D6+E6+F6</f>
        <v>0</v>
      </c>
    </row>
    <row r="7" spans="1:7" x14ac:dyDescent="0.3">
      <c r="A7" s="4"/>
      <c r="B7" s="4"/>
      <c r="C7" s="5"/>
      <c r="D7" s="5"/>
      <c r="E7" s="5"/>
      <c r="F7" s="5"/>
    </row>
    <row r="8" spans="1:7" x14ac:dyDescent="0.3">
      <c r="A8" s="4"/>
      <c r="B8" s="4"/>
      <c r="C8" s="5"/>
      <c r="D8" s="5"/>
      <c r="E8" s="5"/>
      <c r="F8" s="5"/>
    </row>
    <row r="9" spans="1:7" x14ac:dyDescent="0.3">
      <c r="A9" s="4"/>
      <c r="B9" s="4"/>
      <c r="C9" s="5"/>
      <c r="D9" s="5"/>
      <c r="E9" s="5"/>
      <c r="F9" s="5"/>
    </row>
    <row r="10" spans="1:7" x14ac:dyDescent="0.3">
      <c r="A10" s="4"/>
      <c r="B10" s="4"/>
      <c r="C10" s="5"/>
      <c r="D10" s="5"/>
      <c r="E10" s="5"/>
      <c r="F10" s="5"/>
    </row>
    <row r="11" spans="1:7" x14ac:dyDescent="0.3">
      <c r="A11" s="4"/>
      <c r="B11" s="4"/>
      <c r="C11" s="5"/>
      <c r="D11" s="5"/>
      <c r="E11" s="5"/>
      <c r="F11" s="5"/>
    </row>
    <row r="12" spans="1:7" x14ac:dyDescent="0.3">
      <c r="A12" s="4"/>
      <c r="B12" s="4"/>
      <c r="C12" s="5"/>
      <c r="D12" s="5"/>
      <c r="E12" s="5"/>
      <c r="F12" s="5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Poradenské a externí společnost</vt:lpstr>
      <vt:lpstr>Advokáti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Pešáková Andrea</dc:creator>
  <cp:lastModifiedBy>ehoskova</cp:lastModifiedBy>
  <cp:lastPrinted>2020-05-14T16:23:29Z</cp:lastPrinted>
  <dcterms:created xsi:type="dcterms:W3CDTF">2020-04-08T06:10:12Z</dcterms:created>
  <dcterms:modified xsi:type="dcterms:W3CDTF">2021-02-12T08:53:09Z</dcterms:modified>
</cp:coreProperties>
</file>